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F:\NAAC\SSR_A M College_Jhalda\Supporting Documents_SSR\"/>
    </mc:Choice>
  </mc:AlternateContent>
  <xr:revisionPtr revIDLastSave="0" documentId="13_ncr:1_{D299B255-6C0A-4B35-A673-8524088057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-19" sheetId="6" r:id="rId1"/>
    <sheet name="2019-20" sheetId="7" r:id="rId2"/>
    <sheet name="2020-21" sheetId="8" r:id="rId3"/>
    <sheet name="2021-22" sheetId="9" r:id="rId4"/>
    <sheet name="2022-23" sheetId="10" r:id="rId5"/>
  </sheets>
  <calcPr calcId="181029"/>
</workbook>
</file>

<file path=xl/calcChain.xml><?xml version="1.0" encoding="utf-8"?>
<calcChain xmlns="http://schemas.openxmlformats.org/spreadsheetml/2006/main">
  <c r="C26" i="10" l="1"/>
  <c r="A23" i="10"/>
  <c r="A22" i="10"/>
  <c r="A21" i="10"/>
  <c r="A19" i="10"/>
  <c r="A17" i="10"/>
  <c r="A16" i="10"/>
  <c r="A15" i="10"/>
  <c r="A14" i="10"/>
  <c r="A13" i="10"/>
  <c r="A12" i="10"/>
  <c r="A11" i="10"/>
  <c r="A10" i="10"/>
  <c r="A9" i="10"/>
  <c r="A7" i="10"/>
  <c r="A6" i="10"/>
  <c r="A5" i="10"/>
  <c r="A4" i="10"/>
  <c r="A3" i="10"/>
  <c r="C26" i="9" l="1"/>
  <c r="A23" i="9"/>
  <c r="A22" i="9"/>
  <c r="A21" i="9"/>
  <c r="A19" i="9"/>
  <c r="A17" i="9"/>
  <c r="A16" i="9"/>
  <c r="A15" i="9"/>
  <c r="A14" i="9"/>
  <c r="A13" i="9"/>
  <c r="A12" i="9"/>
  <c r="A11" i="9"/>
  <c r="A10" i="9"/>
  <c r="A9" i="9"/>
  <c r="A7" i="9"/>
  <c r="A6" i="9"/>
  <c r="A5" i="9"/>
  <c r="A4" i="9"/>
  <c r="A3" i="9"/>
  <c r="C26" i="8" l="1"/>
  <c r="A23" i="8"/>
  <c r="A22" i="8"/>
  <c r="A21" i="8"/>
  <c r="A19" i="8"/>
  <c r="A17" i="8"/>
  <c r="A16" i="8"/>
  <c r="A15" i="8"/>
  <c r="A14" i="8"/>
  <c r="A13" i="8"/>
  <c r="A12" i="8"/>
  <c r="A11" i="8"/>
  <c r="A10" i="8"/>
  <c r="A9" i="8"/>
  <c r="A7" i="8"/>
  <c r="A6" i="8"/>
  <c r="A5" i="8"/>
  <c r="A4" i="8"/>
  <c r="A3" i="8"/>
  <c r="C26" i="7" l="1"/>
  <c r="A23" i="7"/>
  <c r="A22" i="7"/>
  <c r="A19" i="7"/>
  <c r="A17" i="7"/>
  <c r="A16" i="7"/>
  <c r="A15" i="7"/>
  <c r="A14" i="7"/>
  <c r="A13" i="7"/>
  <c r="A12" i="7"/>
  <c r="A11" i="7"/>
  <c r="A10" i="7"/>
  <c r="A9" i="7"/>
  <c r="A7" i="7"/>
  <c r="A6" i="7"/>
  <c r="A5" i="7"/>
  <c r="A4" i="7"/>
  <c r="A3" i="7"/>
  <c r="A23" i="6" l="1"/>
  <c r="A22" i="6"/>
  <c r="A21" i="6"/>
  <c r="A19" i="6"/>
  <c r="A17" i="6"/>
  <c r="A16" i="6"/>
  <c r="A15" i="6"/>
  <c r="A14" i="6"/>
  <c r="A13" i="6"/>
  <c r="A12" i="6"/>
  <c r="A11" i="6"/>
  <c r="A10" i="6"/>
  <c r="A9" i="6"/>
  <c r="A7" i="6"/>
  <c r="A6" i="6"/>
  <c r="A5" i="6"/>
  <c r="A4" i="6"/>
  <c r="A3" i="6"/>
  <c r="C26" i="6" l="1"/>
</calcChain>
</file>

<file path=xl/sharedStrings.xml><?xml version="1.0" encoding="utf-8"?>
<sst xmlns="http://schemas.openxmlformats.org/spreadsheetml/2006/main" count="185" uniqueCount="42">
  <si>
    <t>Department</t>
  </si>
  <si>
    <t>Botany</t>
  </si>
  <si>
    <t>Sl No.</t>
  </si>
  <si>
    <t>Geography</t>
  </si>
  <si>
    <t>Chemistry</t>
  </si>
  <si>
    <t>Bengali</t>
  </si>
  <si>
    <t>IQAC Office</t>
  </si>
  <si>
    <t>Library</t>
  </si>
  <si>
    <t>Total</t>
  </si>
  <si>
    <t>NEW Desktop</t>
  </si>
  <si>
    <t>NEW LAPTOP</t>
  </si>
  <si>
    <t>TRANSFER FROM</t>
  </si>
  <si>
    <t>TRANSFER TO</t>
  </si>
  <si>
    <t>REJECTED SYSTEM</t>
  </si>
  <si>
    <t>TOTAL Desktop</t>
  </si>
  <si>
    <t>Existing Desktop</t>
  </si>
  <si>
    <t>Existing LAPTOP</t>
  </si>
  <si>
    <t>TOTAL Laptop</t>
  </si>
  <si>
    <t>TOTAL NUMBER OF COMPUTERS</t>
  </si>
  <si>
    <t>Physics</t>
  </si>
  <si>
    <t>Economics</t>
  </si>
  <si>
    <t>Zoology</t>
  </si>
  <si>
    <t>Office</t>
  </si>
  <si>
    <t>Mathematics</t>
  </si>
  <si>
    <t>Purchesed :</t>
  </si>
  <si>
    <t xml:space="preserve">From Donation: </t>
  </si>
  <si>
    <t>History</t>
  </si>
  <si>
    <t>Philosophy</t>
  </si>
  <si>
    <t>English</t>
  </si>
  <si>
    <t>Sanskrit</t>
  </si>
  <si>
    <t>Political Science</t>
  </si>
  <si>
    <t>Hindi</t>
  </si>
  <si>
    <t>Physical Education</t>
  </si>
  <si>
    <t>Kudmali</t>
  </si>
  <si>
    <t>Principal's Chamber</t>
  </si>
  <si>
    <t>Geography Practical Lab.</t>
  </si>
  <si>
    <r>
      <t xml:space="preserve">ACHHRURAM MEMORIAL COLLEGE, JHALDA, PURULIA
</t>
    </r>
    <r>
      <rPr>
        <b/>
        <sz val="14"/>
        <color theme="1"/>
        <rFont val="Calibri"/>
        <family val="2"/>
        <scheme val="minor"/>
      </rPr>
      <t>LIST OF COMPUTERS
SESSION: 2018-19</t>
    </r>
  </si>
  <si>
    <t>IQAc Office</t>
  </si>
  <si>
    <r>
      <t xml:space="preserve">ACHHRURAM MEMORIAL COLLEGE, JHALDA, PURULIA
</t>
    </r>
    <r>
      <rPr>
        <b/>
        <sz val="14"/>
        <color theme="1"/>
        <rFont val="Calibri"/>
        <family val="2"/>
        <scheme val="minor"/>
      </rPr>
      <t>LIST OF COMPUTERS
SESSION: 2019-20</t>
    </r>
  </si>
  <si>
    <r>
      <t xml:space="preserve">ACHHRURAM MEMORIAL COLLEGE, JHALDA, PURULIA
</t>
    </r>
    <r>
      <rPr>
        <b/>
        <sz val="14"/>
        <color theme="1"/>
        <rFont val="Calibri"/>
        <family val="2"/>
        <scheme val="minor"/>
      </rPr>
      <t>LIST OF COMPUTERS
SESSION: 2020-21</t>
    </r>
  </si>
  <si>
    <r>
      <t xml:space="preserve">ACHHRURAM MEMORIAL COLLEGE, JHALDA, PURULIA
</t>
    </r>
    <r>
      <rPr>
        <b/>
        <sz val="14"/>
        <color theme="1"/>
        <rFont val="Calibri"/>
        <family val="2"/>
        <scheme val="minor"/>
      </rPr>
      <t>LIST OF COMPUTERS
SESSION: 2021-22</t>
    </r>
  </si>
  <si>
    <r>
      <t xml:space="preserve">ACHHRURAM MEMORIAL COLLEGE, JHALDA, PURULIA
</t>
    </r>
    <r>
      <rPr>
        <b/>
        <sz val="14"/>
        <color theme="1"/>
        <rFont val="Calibri"/>
        <family val="2"/>
        <scheme val="minor"/>
      </rPr>
      <t>LIST OF COMPUTERS
SESSION: 2022-23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</si>
</sst>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792480</xdr:colOff>
      <xdr:row>31</xdr:row>
      <xdr:rowOff>175260</xdr:rowOff>
    </xdr:from>
    <xdr:to>
      <xdr:col>5</xdr:col>
      <xdr:colOff>574358</xdr:colOff>
      <xdr:row>35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83AD6E-3B6E-D957-CB89-4E56F8554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6637020"/>
          <a:ext cx="2014538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457199</xdr:colOff>
      <xdr:row>29</xdr:row>
      <xdr:rowOff>22860</xdr:rowOff>
    </xdr:from>
    <xdr:to>
      <xdr:col>4</xdr:col>
      <xdr:colOff>502920</xdr:colOff>
      <xdr:row>31</xdr:row>
      <xdr:rowOff>151455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93BBED-E3A4-AC7A-1392-36FD3C88B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6118860"/>
          <a:ext cx="670561" cy="494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541020</xdr:colOff>
      <xdr:row>33</xdr:row>
      <xdr:rowOff>15240</xdr:rowOff>
    </xdr:from>
    <xdr:to>
      <xdr:col>7</xdr:col>
      <xdr:colOff>243840</xdr:colOff>
      <xdr:row>37</xdr:row>
      <xdr:rowOff>12646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41F738-7930-4A50-A675-6D71EF29D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7820" y="6842760"/>
          <a:ext cx="2141220" cy="728926"/>
        </a:xfrm>
        <a:prstGeom prst="rect">
          <a:avLst/>
        </a:prstGeom>
      </xdr:spPr>
    </xdr:pic>
    <xdr:clientData/>
  </xdr:twoCellAnchor>
  <xdr:twoCellAnchor editAs="oneCell">
    <xdr:from>
      <xdr:col>4</xdr:col>
      <xdr:colOff>579120</xdr:colOff>
      <xdr:row>29</xdr:row>
      <xdr:rowOff>160020</xdr:rowOff>
    </xdr:from>
    <xdr:to>
      <xdr:col>6</xdr:col>
      <xdr:colOff>76200</xdr:colOff>
      <xdr:row>32</xdr:row>
      <xdr:rowOff>139440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3CE6CE-FEB9-4E6C-A1AC-C9CB509F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0760" y="6256020"/>
          <a:ext cx="716280" cy="528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586740</xdr:colOff>
      <xdr:row>32</xdr:row>
      <xdr:rowOff>121920</xdr:rowOff>
    </xdr:from>
    <xdr:to>
      <xdr:col>6</xdr:col>
      <xdr:colOff>140494</xdr:colOff>
      <xdr:row>36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E8212-25DB-443D-9428-1133B5B50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560" y="6766560"/>
          <a:ext cx="1992154" cy="678180"/>
        </a:xfrm>
        <a:prstGeom prst="rect">
          <a:avLst/>
        </a:prstGeom>
      </xdr:spPr>
    </xdr:pic>
    <xdr:clientData/>
  </xdr:twoCellAnchor>
  <xdr:twoCellAnchor editAs="oneCell">
    <xdr:from>
      <xdr:col>3</xdr:col>
      <xdr:colOff>259080</xdr:colOff>
      <xdr:row>30</xdr:row>
      <xdr:rowOff>15239</xdr:rowOff>
    </xdr:from>
    <xdr:to>
      <xdr:col>4</xdr:col>
      <xdr:colOff>259080</xdr:colOff>
      <xdr:row>32</xdr:row>
      <xdr:rowOff>98892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724485-2DA8-4107-802A-2AD51A05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6294119"/>
          <a:ext cx="609600" cy="449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31</xdr:row>
      <xdr:rowOff>91440</xdr:rowOff>
    </xdr:from>
    <xdr:to>
      <xdr:col>5</xdr:col>
      <xdr:colOff>514350</xdr:colOff>
      <xdr:row>35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B6103-ADF4-4E2A-A718-E47EBE15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6553200"/>
          <a:ext cx="1969770" cy="67056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28</xdr:row>
      <xdr:rowOff>121919</xdr:rowOff>
    </xdr:from>
    <xdr:to>
      <xdr:col>4</xdr:col>
      <xdr:colOff>68580</xdr:colOff>
      <xdr:row>31</xdr:row>
      <xdr:rowOff>62016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6B60D-9E2F-4435-9745-4FAA9530D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6035039"/>
          <a:ext cx="662940" cy="4887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144779</xdr:colOff>
      <xdr:row>32</xdr:row>
      <xdr:rowOff>144780</xdr:rowOff>
    </xdr:from>
    <xdr:to>
      <xdr:col>6</xdr:col>
      <xdr:colOff>7620</xdr:colOff>
      <xdr:row>37</xdr:row>
      <xdr:rowOff>13781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774BC-321C-4CF3-8935-B83C6E52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599" y="6789420"/>
          <a:ext cx="2301241" cy="783401"/>
        </a:xfrm>
        <a:prstGeom prst="rect">
          <a:avLst/>
        </a:prstGeom>
      </xdr:spPr>
    </xdr:pic>
    <xdr:clientData/>
  </xdr:twoCellAnchor>
  <xdr:twoCellAnchor editAs="oneCell">
    <xdr:from>
      <xdr:col>2</xdr:col>
      <xdr:colOff>937260</xdr:colOff>
      <xdr:row>29</xdr:row>
      <xdr:rowOff>129539</xdr:rowOff>
    </xdr:from>
    <xdr:to>
      <xdr:col>4</xdr:col>
      <xdr:colOff>38100</xdr:colOff>
      <xdr:row>32</xdr:row>
      <xdr:rowOff>58400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939BC0-6F21-4911-8650-2DDD8FAC4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080" y="6225539"/>
          <a:ext cx="647700" cy="4775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M16" sqref="M16"/>
    </sheetView>
  </sheetViews>
  <sheetFormatPr defaultColWidth="9.109375" defaultRowHeight="14.4" x14ac:dyDescent="0.3"/>
  <cols>
    <col min="1" max="1" width="8.44140625" style="2" bestFit="1" customWidth="1"/>
    <col min="2" max="2" width="48.33203125" style="2" customWidth="1"/>
    <col min="3" max="3" width="14.33203125" style="2" customWidth="1"/>
    <col min="4" max="9" width="9.109375" style="2"/>
    <col min="10" max="10" width="10.5546875" style="2" customWidth="1"/>
    <col min="11" max="11" width="13.109375" style="2" bestFit="1" customWidth="1"/>
    <col min="12" max="16384" width="9.109375" style="2"/>
  </cols>
  <sheetData>
    <row r="1" spans="1:11" ht="64.2" customHeight="1" x14ac:dyDescent="0.45">
      <c r="A1" s="13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28.8" x14ac:dyDescent="0.3">
      <c r="A2" s="4" t="s">
        <v>2</v>
      </c>
      <c r="B2" s="4" t="s">
        <v>0</v>
      </c>
      <c r="C2" s="4" t="s">
        <v>15</v>
      </c>
      <c r="D2" s="5" t="s">
        <v>9</v>
      </c>
      <c r="E2" s="5" t="s">
        <v>13</v>
      </c>
      <c r="F2" s="4" t="s">
        <v>14</v>
      </c>
      <c r="G2" s="5" t="s">
        <v>16</v>
      </c>
      <c r="H2" s="4" t="s">
        <v>10</v>
      </c>
      <c r="I2" s="5" t="s">
        <v>17</v>
      </c>
      <c r="J2" s="4" t="s">
        <v>11</v>
      </c>
      <c r="K2" s="5" t="s">
        <v>12</v>
      </c>
    </row>
    <row r="3" spans="1:11" x14ac:dyDescent="0.3">
      <c r="A3" s="1">
        <f>ROW()-ROW($A$2)</f>
        <v>1</v>
      </c>
      <c r="B3" s="3" t="s">
        <v>23</v>
      </c>
      <c r="C3" s="1">
        <v>7</v>
      </c>
      <c r="D3" s="1">
        <v>4</v>
      </c>
      <c r="E3" s="1">
        <v>2</v>
      </c>
      <c r="F3" s="1">
        <v>9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4" spans="1:11" x14ac:dyDescent="0.3">
      <c r="A4" s="1">
        <f t="shared" ref="A4:A23" si="0">ROW()-ROW($A$2)</f>
        <v>2</v>
      </c>
      <c r="B4" s="3" t="s">
        <v>19</v>
      </c>
      <c r="C4" s="1">
        <v>4</v>
      </c>
      <c r="D4" s="1">
        <v>2</v>
      </c>
      <c r="E4" s="1">
        <v>1</v>
      </c>
      <c r="F4" s="1">
        <v>5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x14ac:dyDescent="0.3">
      <c r="A5" s="1">
        <f t="shared" si="0"/>
        <v>3</v>
      </c>
      <c r="B5" s="3" t="s">
        <v>20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3">
      <c r="A6" s="1">
        <f t="shared" si="0"/>
        <v>4</v>
      </c>
      <c r="B6" s="3" t="s">
        <v>1</v>
      </c>
      <c r="C6" s="1">
        <v>1</v>
      </c>
      <c r="D6" s="1">
        <v>1</v>
      </c>
      <c r="E6" s="1">
        <v>0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1">
        <f t="shared" si="0"/>
        <v>5</v>
      </c>
      <c r="B7" s="3" t="s">
        <v>3</v>
      </c>
      <c r="C7" s="1">
        <v>3</v>
      </c>
      <c r="D7" s="1">
        <v>1</v>
      </c>
      <c r="E7" s="1">
        <v>0</v>
      </c>
      <c r="F7" s="1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1">
        <v>6</v>
      </c>
      <c r="B8" s="3" t="s">
        <v>35</v>
      </c>
      <c r="C8" s="1">
        <v>9</v>
      </c>
      <c r="D8" s="1">
        <v>3</v>
      </c>
      <c r="E8" s="1">
        <v>2</v>
      </c>
      <c r="F8" s="1">
        <v>10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1">
        <f t="shared" si="0"/>
        <v>7</v>
      </c>
      <c r="B9" s="3" t="s">
        <v>4</v>
      </c>
      <c r="C9" s="1">
        <v>1</v>
      </c>
      <c r="D9" s="1">
        <v>1</v>
      </c>
      <c r="E9" s="1">
        <v>0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s="1">
        <f t="shared" si="0"/>
        <v>8</v>
      </c>
      <c r="B10" s="3" t="s">
        <v>5</v>
      </c>
      <c r="C10" s="1">
        <v>1</v>
      </c>
      <c r="D10" s="1">
        <v>1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1">
        <f t="shared" si="0"/>
        <v>9</v>
      </c>
      <c r="B11" s="3" t="s">
        <v>21</v>
      </c>
      <c r="C11" s="1">
        <v>3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3">
      <c r="A12" s="1">
        <f t="shared" si="0"/>
        <v>10</v>
      </c>
      <c r="B12" s="3" t="s">
        <v>26</v>
      </c>
      <c r="C12" s="1">
        <v>1</v>
      </c>
      <c r="D12" s="1">
        <v>0</v>
      </c>
      <c r="E12" s="1">
        <v>0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1">
        <f t="shared" si="0"/>
        <v>11</v>
      </c>
      <c r="B13" s="3" t="s">
        <v>27</v>
      </c>
      <c r="C13" s="1">
        <v>1</v>
      </c>
      <c r="D13" s="1">
        <v>1</v>
      </c>
      <c r="E13" s="1">
        <v>0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3">
      <c r="A14" s="1">
        <f t="shared" si="0"/>
        <v>12</v>
      </c>
      <c r="B14" s="3" t="s">
        <v>28</v>
      </c>
      <c r="C14" s="1">
        <v>1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3">
      <c r="A15" s="1">
        <f t="shared" si="0"/>
        <v>13</v>
      </c>
      <c r="B15" s="3" t="s">
        <v>29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3">
      <c r="A16" s="1">
        <f t="shared" si="0"/>
        <v>14</v>
      </c>
      <c r="B16" s="3" t="s">
        <v>30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3">
      <c r="A17" s="1">
        <f t="shared" si="0"/>
        <v>15</v>
      </c>
      <c r="B17" s="3" t="s">
        <v>31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3">
      <c r="A18" s="1">
        <v>15</v>
      </c>
      <c r="B18" s="3" t="s">
        <v>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1">
        <f t="shared" si="0"/>
        <v>17</v>
      </c>
      <c r="B19" s="3" t="s">
        <v>32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3">
      <c r="A20" s="1">
        <v>17</v>
      </c>
      <c r="B20" s="3" t="s">
        <v>34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3">
      <c r="A21" s="1">
        <f t="shared" si="0"/>
        <v>19</v>
      </c>
      <c r="B21" s="3" t="s">
        <v>6</v>
      </c>
      <c r="C21" s="1">
        <v>1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3">
      <c r="A22" s="1">
        <f t="shared" si="0"/>
        <v>20</v>
      </c>
      <c r="B22" s="3" t="s">
        <v>22</v>
      </c>
      <c r="C22" s="1">
        <v>1</v>
      </c>
      <c r="D22" s="1">
        <v>1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x14ac:dyDescent="0.3">
      <c r="A23" s="1">
        <f t="shared" si="0"/>
        <v>21</v>
      </c>
      <c r="B23" s="3" t="s">
        <v>7</v>
      </c>
      <c r="C23" s="1">
        <v>4</v>
      </c>
      <c r="D23" s="1">
        <v>1</v>
      </c>
      <c r="E23" s="1">
        <v>0</v>
      </c>
      <c r="F23" s="1">
        <v>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3">
      <c r="A24" s="8" t="s">
        <v>8</v>
      </c>
      <c r="B24" s="9"/>
      <c r="C24" s="6">
        <v>38</v>
      </c>
      <c r="D24" s="1">
        <v>16</v>
      </c>
      <c r="E24" s="1">
        <v>5</v>
      </c>
      <c r="F24" s="6">
        <v>49</v>
      </c>
      <c r="G24" s="6">
        <v>0</v>
      </c>
      <c r="H24" s="1">
        <v>0</v>
      </c>
      <c r="I24" s="6">
        <v>0</v>
      </c>
      <c r="J24" s="1">
        <v>0</v>
      </c>
      <c r="K24" s="1">
        <v>0</v>
      </c>
    </row>
    <row r="26" spans="1:11" x14ac:dyDescent="0.3">
      <c r="B26" s="6" t="s">
        <v>18</v>
      </c>
      <c r="C26" s="6">
        <f>F24+I24</f>
        <v>49</v>
      </c>
      <c r="F26" s="10" t="s">
        <v>24</v>
      </c>
      <c r="G26" s="10"/>
      <c r="H26" s="2">
        <v>16</v>
      </c>
    </row>
    <row r="27" spans="1:11" x14ac:dyDescent="0.3">
      <c r="F27" s="10" t="s">
        <v>25</v>
      </c>
      <c r="G27" s="10"/>
      <c r="H27" s="2">
        <v>0</v>
      </c>
    </row>
    <row r="29" spans="1:11" x14ac:dyDescent="0.3">
      <c r="B29"/>
    </row>
    <row r="30" spans="1:11" x14ac:dyDescent="0.3">
      <c r="B30"/>
    </row>
    <row r="31" spans="1:11" x14ac:dyDescent="0.3">
      <c r="B31"/>
    </row>
  </sheetData>
  <mergeCells count="4">
    <mergeCell ref="A1:K1"/>
    <mergeCell ref="A24:B24"/>
    <mergeCell ref="F26:G26"/>
    <mergeCell ref="F27:G27"/>
  </mergeCells>
  <pageMargins left="0.7" right="0.7" top="0.75" bottom="0.75" header="0.3" footer="0.3"/>
  <pageSetup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2900-77C5-4E79-AE81-1D329313C426}">
  <dimension ref="A1:K31"/>
  <sheetViews>
    <sheetView topLeftCell="A4" workbookViewId="0">
      <selection sqref="A1:K1"/>
    </sheetView>
  </sheetViews>
  <sheetFormatPr defaultRowHeight="14.4" x14ac:dyDescent="0.3"/>
  <cols>
    <col min="1" max="1" width="8.44140625" style="2" bestFit="1" customWidth="1"/>
    <col min="2" max="2" width="48.33203125" style="2" customWidth="1"/>
    <col min="3" max="3" width="14.33203125" style="2" customWidth="1"/>
    <col min="4" max="9" width="9.109375" style="2"/>
    <col min="10" max="10" width="10.5546875" style="2" customWidth="1"/>
    <col min="11" max="11" width="13.109375" style="2" bestFit="1" customWidth="1"/>
  </cols>
  <sheetData>
    <row r="1" spans="1:11" ht="63" customHeight="1" x14ac:dyDescent="0.4">
      <c r="A1" s="14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8.8" x14ac:dyDescent="0.3">
      <c r="A2" s="4" t="s">
        <v>2</v>
      </c>
      <c r="B2" s="4" t="s">
        <v>0</v>
      </c>
      <c r="C2" s="4" t="s">
        <v>15</v>
      </c>
      <c r="D2" s="5" t="s">
        <v>9</v>
      </c>
      <c r="E2" s="5" t="s">
        <v>13</v>
      </c>
      <c r="F2" s="4" t="s">
        <v>14</v>
      </c>
      <c r="G2" s="5" t="s">
        <v>16</v>
      </c>
      <c r="H2" s="4" t="s">
        <v>10</v>
      </c>
      <c r="I2" s="5" t="s">
        <v>17</v>
      </c>
      <c r="J2" s="4" t="s">
        <v>11</v>
      </c>
      <c r="K2" s="5" t="s">
        <v>12</v>
      </c>
    </row>
    <row r="3" spans="1:11" x14ac:dyDescent="0.3">
      <c r="A3" s="1">
        <f>ROW()-ROW($A$2)</f>
        <v>1</v>
      </c>
      <c r="B3" s="3" t="s">
        <v>23</v>
      </c>
      <c r="C3" s="1">
        <v>10</v>
      </c>
      <c r="D3" s="1">
        <v>6</v>
      </c>
      <c r="E3" s="1">
        <v>0</v>
      </c>
      <c r="F3" s="1">
        <v>16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4" spans="1:11" x14ac:dyDescent="0.3">
      <c r="A4" s="1">
        <f t="shared" ref="A4:A23" si="0">ROW()-ROW($A$2)</f>
        <v>2</v>
      </c>
      <c r="B4" s="3" t="s">
        <v>19</v>
      </c>
      <c r="C4" s="1">
        <v>6</v>
      </c>
      <c r="D4" s="1">
        <v>3</v>
      </c>
      <c r="E4" s="1">
        <v>0</v>
      </c>
      <c r="F4" s="1">
        <v>9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x14ac:dyDescent="0.3">
      <c r="A5" s="1">
        <f t="shared" si="0"/>
        <v>3</v>
      </c>
      <c r="B5" s="3" t="s">
        <v>20</v>
      </c>
      <c r="C5" s="1">
        <v>0</v>
      </c>
      <c r="D5" s="1">
        <v>1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3">
      <c r="A6" s="1">
        <f t="shared" si="0"/>
        <v>4</v>
      </c>
      <c r="B6" s="3" t="s">
        <v>1</v>
      </c>
      <c r="C6" s="1">
        <v>2</v>
      </c>
      <c r="D6" s="1">
        <v>1</v>
      </c>
      <c r="E6" s="1">
        <v>0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1">
        <f t="shared" si="0"/>
        <v>5</v>
      </c>
      <c r="B7" s="3" t="s">
        <v>3</v>
      </c>
      <c r="C7" s="1">
        <v>4</v>
      </c>
      <c r="D7" s="1">
        <v>3</v>
      </c>
      <c r="E7" s="1">
        <v>0</v>
      </c>
      <c r="F7" s="1">
        <v>7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1">
        <v>6</v>
      </c>
      <c r="B8" s="3" t="s">
        <v>35</v>
      </c>
      <c r="C8" s="1">
        <v>10</v>
      </c>
      <c r="D8" s="1">
        <v>8</v>
      </c>
      <c r="E8" s="1">
        <v>0</v>
      </c>
      <c r="F8" s="1">
        <v>18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1">
        <f t="shared" si="0"/>
        <v>7</v>
      </c>
      <c r="B9" s="3" t="s">
        <v>4</v>
      </c>
      <c r="C9" s="1">
        <v>2</v>
      </c>
      <c r="D9" s="1">
        <v>1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s="1">
        <f t="shared" si="0"/>
        <v>8</v>
      </c>
      <c r="B10" s="3" t="s">
        <v>5</v>
      </c>
      <c r="C10" s="1">
        <v>2</v>
      </c>
      <c r="D10" s="1">
        <v>0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1">
        <f t="shared" si="0"/>
        <v>9</v>
      </c>
      <c r="B11" s="3" t="s">
        <v>21</v>
      </c>
      <c r="C11" s="1">
        <v>1</v>
      </c>
      <c r="D11" s="1">
        <v>2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3">
      <c r="A12" s="1">
        <f t="shared" si="0"/>
        <v>10</v>
      </c>
      <c r="B12" s="3" t="s">
        <v>26</v>
      </c>
      <c r="C12" s="1">
        <v>1</v>
      </c>
      <c r="D12" s="1">
        <v>1</v>
      </c>
      <c r="E12" s="1">
        <v>0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1">
        <f t="shared" si="0"/>
        <v>11</v>
      </c>
      <c r="B13" s="3" t="s">
        <v>27</v>
      </c>
      <c r="C13" s="1">
        <v>2</v>
      </c>
      <c r="D13" s="1">
        <v>1</v>
      </c>
      <c r="E13" s="1">
        <v>0</v>
      </c>
      <c r="F13" s="1">
        <v>3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3">
      <c r="A14" s="1">
        <f t="shared" si="0"/>
        <v>12</v>
      </c>
      <c r="B14" s="3" t="s">
        <v>28</v>
      </c>
      <c r="C14" s="1">
        <v>1</v>
      </c>
      <c r="D14" s="1">
        <v>1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3">
      <c r="A15" s="1">
        <f t="shared" si="0"/>
        <v>13</v>
      </c>
      <c r="B15" s="3" t="s">
        <v>29</v>
      </c>
      <c r="C15" s="1">
        <v>0</v>
      </c>
      <c r="D15" s="1">
        <v>1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3">
      <c r="A16" s="1">
        <f t="shared" si="0"/>
        <v>14</v>
      </c>
      <c r="B16" s="3" t="s">
        <v>30</v>
      </c>
      <c r="C16" s="1">
        <v>1</v>
      </c>
      <c r="D16" s="1">
        <v>1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3">
      <c r="A17" s="1">
        <f t="shared" si="0"/>
        <v>15</v>
      </c>
      <c r="B17" s="3" t="s">
        <v>31</v>
      </c>
      <c r="C17" s="1">
        <v>0</v>
      </c>
      <c r="D17" s="1">
        <v>1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3">
      <c r="A18" s="1">
        <v>16</v>
      </c>
      <c r="B18" s="3" t="s">
        <v>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1">
        <f t="shared" si="0"/>
        <v>17</v>
      </c>
      <c r="B19" s="3" t="s">
        <v>32</v>
      </c>
      <c r="C19" s="1">
        <v>0</v>
      </c>
      <c r="D19" s="1">
        <v>1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3">
      <c r="A20" s="1">
        <v>18</v>
      </c>
      <c r="B20" s="3" t="s">
        <v>34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</v>
      </c>
      <c r="J20" s="1">
        <v>0</v>
      </c>
      <c r="K20" s="1">
        <v>0</v>
      </c>
    </row>
    <row r="21" spans="1:11" x14ac:dyDescent="0.3">
      <c r="A21" s="1">
        <v>19</v>
      </c>
      <c r="B21" s="3" t="s">
        <v>37</v>
      </c>
      <c r="C21" s="1">
        <v>1</v>
      </c>
      <c r="D21" s="1">
        <v>0</v>
      </c>
      <c r="E21" s="1">
        <v>0</v>
      </c>
      <c r="F21" s="1">
        <v>1</v>
      </c>
      <c r="G21" s="1"/>
      <c r="H21" s="1"/>
      <c r="I21" s="1"/>
      <c r="J21" s="1"/>
      <c r="K21" s="1"/>
    </row>
    <row r="22" spans="1:11" x14ac:dyDescent="0.3">
      <c r="A22" s="1">
        <f t="shared" si="0"/>
        <v>20</v>
      </c>
      <c r="B22" s="3" t="s">
        <v>22</v>
      </c>
      <c r="C22" s="1">
        <v>1</v>
      </c>
      <c r="D22" s="1">
        <v>1</v>
      </c>
      <c r="E22" s="1">
        <v>0</v>
      </c>
      <c r="F22" s="1">
        <v>2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</row>
    <row r="23" spans="1:11" x14ac:dyDescent="0.3">
      <c r="A23" s="1">
        <f t="shared" si="0"/>
        <v>21</v>
      </c>
      <c r="B23" s="3" t="s">
        <v>7</v>
      </c>
      <c r="C23" s="1">
        <v>5</v>
      </c>
      <c r="D23" s="1">
        <v>0</v>
      </c>
      <c r="E23" s="1">
        <v>0</v>
      </c>
      <c r="F23" s="1">
        <v>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3">
      <c r="A24" s="8" t="s">
        <v>8</v>
      </c>
      <c r="B24" s="9"/>
      <c r="C24" s="6">
        <v>49</v>
      </c>
      <c r="D24" s="1">
        <v>33</v>
      </c>
      <c r="E24" s="1">
        <v>0</v>
      </c>
      <c r="F24" s="6">
        <v>82</v>
      </c>
      <c r="G24" s="6">
        <v>0</v>
      </c>
      <c r="H24" s="1">
        <v>2</v>
      </c>
      <c r="I24" s="6">
        <v>2</v>
      </c>
      <c r="J24" s="1">
        <v>0</v>
      </c>
      <c r="K24" s="1">
        <v>0</v>
      </c>
    </row>
    <row r="26" spans="1:11" x14ac:dyDescent="0.3">
      <c r="B26" s="6" t="s">
        <v>18</v>
      </c>
      <c r="C26" s="6">
        <f>F24+I24</f>
        <v>84</v>
      </c>
      <c r="F26" s="10" t="s">
        <v>24</v>
      </c>
      <c r="G26" s="10"/>
      <c r="H26" s="2">
        <v>35</v>
      </c>
    </row>
    <row r="27" spans="1:11" x14ac:dyDescent="0.3">
      <c r="F27" s="10" t="s">
        <v>25</v>
      </c>
      <c r="G27" s="10"/>
      <c r="H27" s="2">
        <v>0</v>
      </c>
    </row>
    <row r="29" spans="1:11" x14ac:dyDescent="0.3">
      <c r="B29"/>
    </row>
    <row r="30" spans="1:11" x14ac:dyDescent="0.3">
      <c r="B30"/>
    </row>
    <row r="31" spans="1:11" x14ac:dyDescent="0.3">
      <c r="B31"/>
    </row>
  </sheetData>
  <mergeCells count="4">
    <mergeCell ref="A1:K1"/>
    <mergeCell ref="A24:B24"/>
    <mergeCell ref="F26:G26"/>
    <mergeCell ref="F27:G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6F22-3EA8-40D7-8E49-22D961AF6559}">
  <dimension ref="A1:K31"/>
  <sheetViews>
    <sheetView workbookViewId="0">
      <selection sqref="A1:K1"/>
    </sheetView>
  </sheetViews>
  <sheetFormatPr defaultRowHeight="14.4" x14ac:dyDescent="0.3"/>
  <cols>
    <col min="1" max="1" width="8.44140625" style="2" bestFit="1" customWidth="1"/>
    <col min="2" max="2" width="48.33203125" style="2" customWidth="1"/>
    <col min="3" max="3" width="14.33203125" style="2" customWidth="1"/>
    <col min="4" max="9" width="9.109375" style="2"/>
    <col min="10" max="10" width="10.5546875" style="2" customWidth="1"/>
    <col min="11" max="11" width="13.109375" style="2" bestFit="1" customWidth="1"/>
  </cols>
  <sheetData>
    <row r="1" spans="1:11" ht="61.2" customHeight="1" x14ac:dyDescent="0.4">
      <c r="A1" s="14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8.8" x14ac:dyDescent="0.3">
      <c r="A2" s="4" t="s">
        <v>2</v>
      </c>
      <c r="B2" s="4" t="s">
        <v>0</v>
      </c>
      <c r="C2" s="4" t="s">
        <v>15</v>
      </c>
      <c r="D2" s="5" t="s">
        <v>9</v>
      </c>
      <c r="E2" s="5" t="s">
        <v>13</v>
      </c>
      <c r="F2" s="4" t="s">
        <v>14</v>
      </c>
      <c r="G2" s="5" t="s">
        <v>16</v>
      </c>
      <c r="H2" s="4" t="s">
        <v>10</v>
      </c>
      <c r="I2" s="5" t="s">
        <v>17</v>
      </c>
      <c r="J2" s="4" t="s">
        <v>11</v>
      </c>
      <c r="K2" s="5" t="s">
        <v>12</v>
      </c>
    </row>
    <row r="3" spans="1:11" x14ac:dyDescent="0.3">
      <c r="A3" s="1">
        <f>ROW()-ROW($A$2)</f>
        <v>1</v>
      </c>
      <c r="B3" s="3" t="s">
        <v>23</v>
      </c>
      <c r="C3" s="1">
        <v>16</v>
      </c>
      <c r="D3" s="1">
        <v>0</v>
      </c>
      <c r="E3" s="1">
        <v>0</v>
      </c>
      <c r="F3" s="1">
        <v>16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4" spans="1:11" x14ac:dyDescent="0.3">
      <c r="A4" s="1">
        <f t="shared" ref="A4:A23" si="0">ROW()-ROW($A$2)</f>
        <v>2</v>
      </c>
      <c r="B4" s="3" t="s">
        <v>19</v>
      </c>
      <c r="C4" s="1">
        <v>9</v>
      </c>
      <c r="D4" s="1">
        <v>0</v>
      </c>
      <c r="E4" s="1">
        <v>0</v>
      </c>
      <c r="F4" s="1">
        <v>9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x14ac:dyDescent="0.3">
      <c r="A5" s="1">
        <f t="shared" si="0"/>
        <v>3</v>
      </c>
      <c r="B5" s="3" t="s">
        <v>20</v>
      </c>
      <c r="C5" s="1">
        <v>1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3">
      <c r="A6" s="1">
        <f t="shared" si="0"/>
        <v>4</v>
      </c>
      <c r="B6" s="3" t="s">
        <v>1</v>
      </c>
      <c r="C6" s="1">
        <v>3</v>
      </c>
      <c r="D6" s="1">
        <v>0</v>
      </c>
      <c r="E6" s="1">
        <v>0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1">
        <f t="shared" si="0"/>
        <v>5</v>
      </c>
      <c r="B7" s="3" t="s">
        <v>3</v>
      </c>
      <c r="C7" s="1">
        <v>7</v>
      </c>
      <c r="D7" s="1">
        <v>0</v>
      </c>
      <c r="E7" s="1">
        <v>0</v>
      </c>
      <c r="F7" s="1">
        <v>7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1">
        <v>6</v>
      </c>
      <c r="B8" s="3" t="s">
        <v>35</v>
      </c>
      <c r="C8" s="1">
        <v>18</v>
      </c>
      <c r="D8" s="1">
        <v>0</v>
      </c>
      <c r="E8" s="1">
        <v>0</v>
      </c>
      <c r="F8" s="1">
        <v>18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1">
        <f t="shared" si="0"/>
        <v>7</v>
      </c>
      <c r="B9" s="3" t="s">
        <v>4</v>
      </c>
      <c r="C9" s="1">
        <v>3</v>
      </c>
      <c r="D9" s="1">
        <v>0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s="1">
        <f t="shared" si="0"/>
        <v>8</v>
      </c>
      <c r="B10" s="3" t="s">
        <v>5</v>
      </c>
      <c r="C10" s="1">
        <v>2</v>
      </c>
      <c r="D10" s="1">
        <v>0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1">
        <f t="shared" si="0"/>
        <v>9</v>
      </c>
      <c r="B11" s="3" t="s">
        <v>21</v>
      </c>
      <c r="C11" s="1">
        <v>3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3">
      <c r="A12" s="1">
        <f t="shared" si="0"/>
        <v>10</v>
      </c>
      <c r="B12" s="3" t="s">
        <v>26</v>
      </c>
      <c r="C12" s="1">
        <v>2</v>
      </c>
      <c r="D12" s="1">
        <v>0</v>
      </c>
      <c r="E12" s="1">
        <v>0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1">
        <f t="shared" si="0"/>
        <v>11</v>
      </c>
      <c r="B13" s="3" t="s">
        <v>27</v>
      </c>
      <c r="C13" s="1">
        <v>3</v>
      </c>
      <c r="D13" s="1">
        <v>0</v>
      </c>
      <c r="E13" s="1">
        <v>0</v>
      </c>
      <c r="F13" s="1">
        <v>3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3">
      <c r="A14" s="1">
        <f t="shared" si="0"/>
        <v>12</v>
      </c>
      <c r="B14" s="3" t="s">
        <v>28</v>
      </c>
      <c r="C14" s="1">
        <v>2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3">
      <c r="A15" s="1">
        <f t="shared" si="0"/>
        <v>13</v>
      </c>
      <c r="B15" s="3" t="s">
        <v>29</v>
      </c>
      <c r="C15" s="1">
        <v>1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3">
      <c r="A16" s="1">
        <f t="shared" si="0"/>
        <v>14</v>
      </c>
      <c r="B16" s="3" t="s">
        <v>30</v>
      </c>
      <c r="C16" s="1">
        <v>2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3">
      <c r="A17" s="1">
        <f t="shared" si="0"/>
        <v>15</v>
      </c>
      <c r="B17" s="3" t="s">
        <v>31</v>
      </c>
      <c r="C17" s="1">
        <v>1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3">
      <c r="A18" s="1">
        <v>15</v>
      </c>
      <c r="B18" s="3" t="s">
        <v>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1">
        <f t="shared" si="0"/>
        <v>17</v>
      </c>
      <c r="B19" s="3" t="s">
        <v>32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3">
      <c r="A20" s="1">
        <v>17</v>
      </c>
      <c r="B20" s="3" t="s">
        <v>34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1</v>
      </c>
      <c r="J20" s="1">
        <v>0</v>
      </c>
      <c r="K20" s="1">
        <v>0</v>
      </c>
    </row>
    <row r="21" spans="1:11" x14ac:dyDescent="0.3">
      <c r="A21" s="1">
        <f t="shared" si="0"/>
        <v>19</v>
      </c>
      <c r="B21" s="3" t="s">
        <v>6</v>
      </c>
      <c r="C21" s="1">
        <v>1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3">
      <c r="A22" s="1">
        <f t="shared" si="0"/>
        <v>20</v>
      </c>
      <c r="B22" s="3" t="s">
        <v>22</v>
      </c>
      <c r="C22" s="1">
        <v>2</v>
      </c>
      <c r="D22" s="1">
        <v>0</v>
      </c>
      <c r="E22" s="1">
        <v>0</v>
      </c>
      <c r="F22" s="1">
        <v>2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</row>
    <row r="23" spans="1:11" x14ac:dyDescent="0.3">
      <c r="A23" s="1">
        <f t="shared" si="0"/>
        <v>21</v>
      </c>
      <c r="B23" s="3" t="s">
        <v>7</v>
      </c>
      <c r="C23" s="1">
        <v>5</v>
      </c>
      <c r="D23" s="1">
        <v>0</v>
      </c>
      <c r="E23" s="1">
        <v>0</v>
      </c>
      <c r="F23" s="1">
        <v>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3">
      <c r="A24" s="8" t="s">
        <v>8</v>
      </c>
      <c r="B24" s="9"/>
      <c r="C24" s="6">
        <v>82</v>
      </c>
      <c r="D24" s="1">
        <v>0</v>
      </c>
      <c r="E24" s="1">
        <v>0</v>
      </c>
      <c r="F24" s="6">
        <v>82</v>
      </c>
      <c r="G24" s="6">
        <v>2</v>
      </c>
      <c r="H24" s="1">
        <v>0</v>
      </c>
      <c r="I24" s="6">
        <v>2</v>
      </c>
      <c r="J24" s="1">
        <v>0</v>
      </c>
      <c r="K24" s="1">
        <v>0</v>
      </c>
    </row>
    <row r="26" spans="1:11" x14ac:dyDescent="0.3">
      <c r="B26" s="6" t="s">
        <v>18</v>
      </c>
      <c r="C26" s="6">
        <f>F24+I24</f>
        <v>84</v>
      </c>
      <c r="F26" s="10" t="s">
        <v>24</v>
      </c>
      <c r="G26" s="10"/>
      <c r="H26" s="2">
        <v>0</v>
      </c>
    </row>
    <row r="27" spans="1:11" x14ac:dyDescent="0.3">
      <c r="F27" s="10" t="s">
        <v>25</v>
      </c>
      <c r="G27" s="10"/>
      <c r="H27" s="2">
        <v>0</v>
      </c>
    </row>
    <row r="29" spans="1:11" x14ac:dyDescent="0.3">
      <c r="B29"/>
    </row>
    <row r="30" spans="1:11" x14ac:dyDescent="0.3">
      <c r="B30"/>
    </row>
    <row r="31" spans="1:11" x14ac:dyDescent="0.3">
      <c r="B31"/>
    </row>
  </sheetData>
  <mergeCells count="4">
    <mergeCell ref="A1:K1"/>
    <mergeCell ref="A24:B24"/>
    <mergeCell ref="F26:G26"/>
    <mergeCell ref="F27:G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1E33-7F41-4D0B-9C0B-EA427B8501FC}">
  <dimension ref="A1:K31"/>
  <sheetViews>
    <sheetView topLeftCell="A4" workbookViewId="0">
      <selection sqref="A1:K1"/>
    </sheetView>
  </sheetViews>
  <sheetFormatPr defaultRowHeight="14.4" x14ac:dyDescent="0.3"/>
  <cols>
    <col min="1" max="1" width="8.44140625" style="2" bestFit="1" customWidth="1"/>
    <col min="2" max="2" width="48.33203125" style="2" customWidth="1"/>
    <col min="3" max="3" width="14.33203125" style="2" customWidth="1"/>
    <col min="4" max="9" width="9.109375" style="2"/>
    <col min="10" max="10" width="10.5546875" style="2" customWidth="1"/>
    <col min="11" max="11" width="13.109375" style="2" bestFit="1" customWidth="1"/>
  </cols>
  <sheetData>
    <row r="1" spans="1:11" ht="63" customHeight="1" x14ac:dyDescent="0.4">
      <c r="A1" s="14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8.8" x14ac:dyDescent="0.3">
      <c r="A2" s="4" t="s">
        <v>2</v>
      </c>
      <c r="B2" s="4" t="s">
        <v>0</v>
      </c>
      <c r="C2" s="4" t="s">
        <v>15</v>
      </c>
      <c r="D2" s="5" t="s">
        <v>9</v>
      </c>
      <c r="E2" s="5" t="s">
        <v>13</v>
      </c>
      <c r="F2" s="4" t="s">
        <v>14</v>
      </c>
      <c r="G2" s="5" t="s">
        <v>16</v>
      </c>
      <c r="H2" s="4" t="s">
        <v>10</v>
      </c>
      <c r="I2" s="5" t="s">
        <v>17</v>
      </c>
      <c r="J2" s="4" t="s">
        <v>11</v>
      </c>
      <c r="K2" s="5" t="s">
        <v>12</v>
      </c>
    </row>
    <row r="3" spans="1:11" x14ac:dyDescent="0.3">
      <c r="A3" s="1">
        <f>ROW()-ROW($A$2)</f>
        <v>1</v>
      </c>
      <c r="B3" s="3" t="s">
        <v>23</v>
      </c>
      <c r="C3" s="1">
        <v>16</v>
      </c>
      <c r="D3" s="1">
        <v>0</v>
      </c>
      <c r="E3" s="1">
        <v>0</v>
      </c>
      <c r="F3" s="1">
        <v>16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4" spans="1:11" x14ac:dyDescent="0.3">
      <c r="A4" s="1">
        <f t="shared" ref="A4:A23" si="0">ROW()-ROW($A$2)</f>
        <v>2</v>
      </c>
      <c r="B4" s="3" t="s">
        <v>19</v>
      </c>
      <c r="C4" s="1">
        <v>9</v>
      </c>
      <c r="D4" s="1">
        <v>0</v>
      </c>
      <c r="E4" s="1">
        <v>0</v>
      </c>
      <c r="F4" s="1">
        <v>9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x14ac:dyDescent="0.3">
      <c r="A5" s="1">
        <f t="shared" si="0"/>
        <v>3</v>
      </c>
      <c r="B5" s="3" t="s">
        <v>20</v>
      </c>
      <c r="C5" s="1">
        <v>1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3">
      <c r="A6" s="1">
        <f t="shared" si="0"/>
        <v>4</v>
      </c>
      <c r="B6" s="3" t="s">
        <v>1</v>
      </c>
      <c r="C6" s="1">
        <v>3</v>
      </c>
      <c r="D6" s="1">
        <v>0</v>
      </c>
      <c r="E6" s="1">
        <v>0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1">
        <f t="shared" si="0"/>
        <v>5</v>
      </c>
      <c r="B7" s="3" t="s">
        <v>3</v>
      </c>
      <c r="C7" s="1">
        <v>7</v>
      </c>
      <c r="D7" s="1">
        <v>0</v>
      </c>
      <c r="E7" s="1">
        <v>0</v>
      </c>
      <c r="F7" s="1">
        <v>7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1">
        <v>6</v>
      </c>
      <c r="B8" s="3" t="s">
        <v>35</v>
      </c>
      <c r="C8" s="1">
        <v>18</v>
      </c>
      <c r="D8" s="1">
        <v>0</v>
      </c>
      <c r="E8" s="1">
        <v>0</v>
      </c>
      <c r="F8" s="1">
        <v>18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1">
        <f t="shared" si="0"/>
        <v>7</v>
      </c>
      <c r="B9" s="3" t="s">
        <v>4</v>
      </c>
      <c r="C9" s="1">
        <v>3</v>
      </c>
      <c r="D9" s="1">
        <v>0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s="1">
        <f t="shared" si="0"/>
        <v>8</v>
      </c>
      <c r="B10" s="3" t="s">
        <v>5</v>
      </c>
      <c r="C10" s="1">
        <v>2</v>
      </c>
      <c r="D10" s="1">
        <v>0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1">
        <f t="shared" si="0"/>
        <v>9</v>
      </c>
      <c r="B11" s="3" t="s">
        <v>21</v>
      </c>
      <c r="C11" s="1">
        <v>3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3">
      <c r="A12" s="1">
        <f t="shared" si="0"/>
        <v>10</v>
      </c>
      <c r="B12" s="3" t="s">
        <v>26</v>
      </c>
      <c r="C12" s="1">
        <v>2</v>
      </c>
      <c r="D12" s="1">
        <v>0</v>
      </c>
      <c r="E12" s="1">
        <v>0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1">
        <f t="shared" si="0"/>
        <v>11</v>
      </c>
      <c r="B13" s="3" t="s">
        <v>27</v>
      </c>
      <c r="C13" s="1">
        <v>3</v>
      </c>
      <c r="D13" s="1">
        <v>0</v>
      </c>
      <c r="E13" s="1">
        <v>0</v>
      </c>
      <c r="F13" s="1">
        <v>3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3">
      <c r="A14" s="1">
        <f t="shared" si="0"/>
        <v>12</v>
      </c>
      <c r="B14" s="3" t="s">
        <v>28</v>
      </c>
      <c r="C14" s="1">
        <v>2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3">
      <c r="A15" s="1">
        <f t="shared" si="0"/>
        <v>13</v>
      </c>
      <c r="B15" s="3" t="s">
        <v>29</v>
      </c>
      <c r="C15" s="1">
        <v>1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3">
      <c r="A16" s="1">
        <f t="shared" si="0"/>
        <v>14</v>
      </c>
      <c r="B16" s="3" t="s">
        <v>30</v>
      </c>
      <c r="C16" s="1">
        <v>2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3">
      <c r="A17" s="1">
        <f t="shared" si="0"/>
        <v>15</v>
      </c>
      <c r="B17" s="3" t="s">
        <v>31</v>
      </c>
      <c r="C17" s="1">
        <v>1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3">
      <c r="A18" s="1">
        <v>15</v>
      </c>
      <c r="B18" s="3" t="s">
        <v>33</v>
      </c>
      <c r="C18" s="1">
        <v>0</v>
      </c>
      <c r="D18" s="1">
        <v>1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1">
        <f t="shared" si="0"/>
        <v>17</v>
      </c>
      <c r="B19" s="3" t="s">
        <v>32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3">
      <c r="A20" s="1">
        <v>17</v>
      </c>
      <c r="B20" s="3" t="s">
        <v>34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1</v>
      </c>
      <c r="J20" s="1">
        <v>0</v>
      </c>
      <c r="K20" s="1">
        <v>0</v>
      </c>
    </row>
    <row r="21" spans="1:11" x14ac:dyDescent="0.3">
      <c r="A21" s="1">
        <f t="shared" si="0"/>
        <v>19</v>
      </c>
      <c r="B21" s="3" t="s">
        <v>6</v>
      </c>
      <c r="C21" s="1">
        <v>1</v>
      </c>
      <c r="D21" s="1">
        <v>0</v>
      </c>
      <c r="E21" s="1">
        <v>0</v>
      </c>
      <c r="F21" s="1">
        <v>1</v>
      </c>
      <c r="G21" s="1">
        <v>0</v>
      </c>
      <c r="H21" s="1">
        <v>1</v>
      </c>
      <c r="I21" s="1">
        <v>1</v>
      </c>
      <c r="J21" s="1">
        <v>0</v>
      </c>
      <c r="K21" s="1">
        <v>0</v>
      </c>
    </row>
    <row r="22" spans="1:11" x14ac:dyDescent="0.3">
      <c r="A22" s="1">
        <f t="shared" si="0"/>
        <v>20</v>
      </c>
      <c r="B22" s="3" t="s">
        <v>22</v>
      </c>
      <c r="C22" s="1">
        <v>2</v>
      </c>
      <c r="D22" s="1">
        <v>1</v>
      </c>
      <c r="E22" s="1">
        <v>0</v>
      </c>
      <c r="F22" s="1">
        <v>3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</row>
    <row r="23" spans="1:11" x14ac:dyDescent="0.3">
      <c r="A23" s="1">
        <f t="shared" si="0"/>
        <v>21</v>
      </c>
      <c r="B23" s="3" t="s">
        <v>7</v>
      </c>
      <c r="C23" s="1">
        <v>5</v>
      </c>
      <c r="D23" s="1">
        <v>0</v>
      </c>
      <c r="E23" s="1">
        <v>0</v>
      </c>
      <c r="F23" s="1">
        <v>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3">
      <c r="A24" s="8" t="s">
        <v>8</v>
      </c>
      <c r="B24" s="9"/>
      <c r="C24" s="6">
        <v>82</v>
      </c>
      <c r="D24" s="1">
        <v>2</v>
      </c>
      <c r="E24" s="1">
        <v>0</v>
      </c>
      <c r="F24" s="6">
        <v>84</v>
      </c>
      <c r="G24" s="6">
        <v>2</v>
      </c>
      <c r="H24" s="1">
        <v>1</v>
      </c>
      <c r="I24" s="6">
        <v>3</v>
      </c>
      <c r="J24" s="1">
        <v>0</v>
      </c>
      <c r="K24" s="1">
        <v>0</v>
      </c>
    </row>
    <row r="26" spans="1:11" x14ac:dyDescent="0.3">
      <c r="B26" s="6" t="s">
        <v>18</v>
      </c>
      <c r="C26" s="6">
        <f>F24+I24</f>
        <v>87</v>
      </c>
      <c r="F26" s="10" t="s">
        <v>24</v>
      </c>
      <c r="G26" s="10"/>
      <c r="H26" s="2">
        <v>3</v>
      </c>
    </row>
    <row r="27" spans="1:11" x14ac:dyDescent="0.3">
      <c r="F27" s="10" t="s">
        <v>25</v>
      </c>
      <c r="G27" s="10"/>
      <c r="H27" s="2">
        <v>0</v>
      </c>
    </row>
    <row r="29" spans="1:11" x14ac:dyDescent="0.3">
      <c r="B29"/>
    </row>
    <row r="30" spans="1:11" x14ac:dyDescent="0.3">
      <c r="B30"/>
    </row>
    <row r="31" spans="1:11" x14ac:dyDescent="0.3">
      <c r="B31"/>
    </row>
  </sheetData>
  <mergeCells count="4">
    <mergeCell ref="A1:K1"/>
    <mergeCell ref="A24:B24"/>
    <mergeCell ref="F26:G26"/>
    <mergeCell ref="F27:G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5C25-6867-469F-8E48-E42F05598821}">
  <dimension ref="A1:K31"/>
  <sheetViews>
    <sheetView workbookViewId="0">
      <selection activeCell="C4" sqref="C4"/>
    </sheetView>
  </sheetViews>
  <sheetFormatPr defaultRowHeight="14.4" x14ac:dyDescent="0.3"/>
  <cols>
    <col min="1" max="1" width="8.44140625" style="2" bestFit="1" customWidth="1"/>
    <col min="2" max="2" width="48.33203125" style="2" customWidth="1"/>
    <col min="3" max="3" width="14.33203125" style="2" customWidth="1"/>
    <col min="4" max="9" width="9.109375" style="2"/>
    <col min="10" max="10" width="10.5546875" style="2" customWidth="1"/>
    <col min="11" max="11" width="13.109375" style="2" bestFit="1" customWidth="1"/>
  </cols>
  <sheetData>
    <row r="1" spans="1:11" ht="64.2" customHeight="1" x14ac:dyDescent="0.4">
      <c r="A1" s="14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8.8" x14ac:dyDescent="0.3">
      <c r="A2" s="4" t="s">
        <v>2</v>
      </c>
      <c r="B2" s="4" t="s">
        <v>0</v>
      </c>
      <c r="C2" s="4" t="s">
        <v>15</v>
      </c>
      <c r="D2" s="5" t="s">
        <v>9</v>
      </c>
      <c r="E2" s="5" t="s">
        <v>13</v>
      </c>
      <c r="F2" s="4" t="s">
        <v>14</v>
      </c>
      <c r="G2" s="5" t="s">
        <v>16</v>
      </c>
      <c r="H2" s="4" t="s">
        <v>10</v>
      </c>
      <c r="I2" s="5" t="s">
        <v>17</v>
      </c>
      <c r="J2" s="4" t="s">
        <v>11</v>
      </c>
      <c r="K2" s="5" t="s">
        <v>12</v>
      </c>
    </row>
    <row r="3" spans="1:11" x14ac:dyDescent="0.3">
      <c r="A3" s="1">
        <f>ROW()-ROW($A$2)</f>
        <v>1</v>
      </c>
      <c r="B3" s="3" t="s">
        <v>23</v>
      </c>
      <c r="C3" s="1">
        <v>16</v>
      </c>
      <c r="D3" s="1">
        <v>0</v>
      </c>
      <c r="E3" s="1">
        <v>0</v>
      </c>
      <c r="F3" s="1">
        <v>16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4" spans="1:11" x14ac:dyDescent="0.3">
      <c r="A4" s="1">
        <f t="shared" ref="A4:A23" si="0">ROW()-ROW($A$2)</f>
        <v>2</v>
      </c>
      <c r="B4" s="3" t="s">
        <v>19</v>
      </c>
      <c r="C4" s="1">
        <v>9</v>
      </c>
      <c r="D4" s="1">
        <v>0</v>
      </c>
      <c r="E4" s="1">
        <v>0</v>
      </c>
      <c r="F4" s="1">
        <v>9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x14ac:dyDescent="0.3">
      <c r="A5" s="1">
        <f t="shared" si="0"/>
        <v>3</v>
      </c>
      <c r="B5" s="3" t="s">
        <v>20</v>
      </c>
      <c r="C5" s="1">
        <v>1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3">
      <c r="A6" s="1">
        <f t="shared" si="0"/>
        <v>4</v>
      </c>
      <c r="B6" s="3" t="s">
        <v>1</v>
      </c>
      <c r="C6" s="1">
        <v>3</v>
      </c>
      <c r="D6" s="1">
        <v>0</v>
      </c>
      <c r="E6" s="1">
        <v>0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1">
        <f t="shared" si="0"/>
        <v>5</v>
      </c>
      <c r="B7" s="3" t="s">
        <v>3</v>
      </c>
      <c r="C7" s="1">
        <v>7</v>
      </c>
      <c r="D7" s="1">
        <v>0</v>
      </c>
      <c r="E7" s="1">
        <v>0</v>
      </c>
      <c r="F7" s="1">
        <v>7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1">
        <v>6</v>
      </c>
      <c r="B8" s="3" t="s">
        <v>35</v>
      </c>
      <c r="C8" s="1">
        <v>18</v>
      </c>
      <c r="D8" s="1">
        <v>0</v>
      </c>
      <c r="E8" s="1">
        <v>0</v>
      </c>
      <c r="F8" s="1">
        <v>18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1">
        <f t="shared" si="0"/>
        <v>7</v>
      </c>
      <c r="B9" s="3" t="s">
        <v>4</v>
      </c>
      <c r="C9" s="1">
        <v>3</v>
      </c>
      <c r="D9" s="1">
        <v>0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s="1">
        <f t="shared" si="0"/>
        <v>8</v>
      </c>
      <c r="B10" s="3" t="s">
        <v>5</v>
      </c>
      <c r="C10" s="1">
        <v>2</v>
      </c>
      <c r="D10" s="1">
        <v>0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1">
        <f t="shared" si="0"/>
        <v>9</v>
      </c>
      <c r="B11" s="3" t="s">
        <v>21</v>
      </c>
      <c r="C11" s="1">
        <v>3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3">
      <c r="A12" s="1">
        <f t="shared" si="0"/>
        <v>10</v>
      </c>
      <c r="B12" s="3" t="s">
        <v>26</v>
      </c>
      <c r="C12" s="1">
        <v>2</v>
      </c>
      <c r="D12" s="1">
        <v>0</v>
      </c>
      <c r="E12" s="1">
        <v>0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1">
        <f t="shared" si="0"/>
        <v>11</v>
      </c>
      <c r="B13" s="3" t="s">
        <v>27</v>
      </c>
      <c r="C13" s="1">
        <v>3</v>
      </c>
      <c r="D13" s="1">
        <v>0</v>
      </c>
      <c r="E13" s="1">
        <v>0</v>
      </c>
      <c r="F13" s="1">
        <v>3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3">
      <c r="A14" s="1">
        <f t="shared" si="0"/>
        <v>12</v>
      </c>
      <c r="B14" s="3" t="s">
        <v>28</v>
      </c>
      <c r="C14" s="1">
        <v>2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3">
      <c r="A15" s="1">
        <f t="shared" si="0"/>
        <v>13</v>
      </c>
      <c r="B15" s="3" t="s">
        <v>29</v>
      </c>
      <c r="C15" s="1">
        <v>1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3">
      <c r="A16" s="1">
        <f t="shared" si="0"/>
        <v>14</v>
      </c>
      <c r="B16" s="3" t="s">
        <v>30</v>
      </c>
      <c r="C16" s="1">
        <v>2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3">
      <c r="A17" s="1">
        <f t="shared" si="0"/>
        <v>15</v>
      </c>
      <c r="B17" s="3" t="s">
        <v>31</v>
      </c>
      <c r="C17" s="1">
        <v>1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3">
      <c r="A18" s="1">
        <v>15</v>
      </c>
      <c r="B18" s="3" t="s">
        <v>33</v>
      </c>
      <c r="C18" s="1">
        <v>1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1">
        <f t="shared" si="0"/>
        <v>17</v>
      </c>
      <c r="B19" s="3" t="s">
        <v>32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3">
      <c r="A20" s="1">
        <v>17</v>
      </c>
      <c r="B20" s="3" t="s">
        <v>34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1</v>
      </c>
      <c r="J20" s="1">
        <v>0</v>
      </c>
      <c r="K20" s="1">
        <v>0</v>
      </c>
    </row>
    <row r="21" spans="1:11" x14ac:dyDescent="0.3">
      <c r="A21" s="1">
        <f t="shared" si="0"/>
        <v>19</v>
      </c>
      <c r="B21" s="3" t="s">
        <v>6</v>
      </c>
      <c r="C21" s="1">
        <v>1</v>
      </c>
      <c r="D21" s="1">
        <v>0</v>
      </c>
      <c r="E21" s="1">
        <v>0</v>
      </c>
      <c r="F21" s="1">
        <v>1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</row>
    <row r="22" spans="1:11" x14ac:dyDescent="0.3">
      <c r="A22" s="1">
        <f t="shared" si="0"/>
        <v>20</v>
      </c>
      <c r="B22" s="3" t="s">
        <v>22</v>
      </c>
      <c r="C22" s="1">
        <v>3</v>
      </c>
      <c r="D22" s="1">
        <v>0</v>
      </c>
      <c r="E22" s="1">
        <v>0</v>
      </c>
      <c r="F22" s="1">
        <v>3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</row>
    <row r="23" spans="1:11" x14ac:dyDescent="0.3">
      <c r="A23" s="1">
        <f t="shared" si="0"/>
        <v>21</v>
      </c>
      <c r="B23" s="3" t="s">
        <v>7</v>
      </c>
      <c r="C23" s="1">
        <v>5</v>
      </c>
      <c r="D23" s="1">
        <v>0</v>
      </c>
      <c r="E23" s="1">
        <v>0</v>
      </c>
      <c r="F23" s="1">
        <v>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3">
      <c r="A24" s="8" t="s">
        <v>8</v>
      </c>
      <c r="B24" s="9"/>
      <c r="C24" s="6">
        <v>84</v>
      </c>
      <c r="D24" s="1">
        <v>0</v>
      </c>
      <c r="E24" s="1">
        <v>0</v>
      </c>
      <c r="F24" s="6">
        <v>84</v>
      </c>
      <c r="G24" s="6">
        <v>3</v>
      </c>
      <c r="H24" s="1">
        <v>0</v>
      </c>
      <c r="I24" s="6">
        <v>3</v>
      </c>
      <c r="J24" s="1">
        <v>0</v>
      </c>
      <c r="K24" s="1">
        <v>0</v>
      </c>
    </row>
    <row r="26" spans="1:11" x14ac:dyDescent="0.3">
      <c r="B26" s="6" t="s">
        <v>18</v>
      </c>
      <c r="C26" s="6">
        <f>F24+I24</f>
        <v>87</v>
      </c>
      <c r="F26" s="10" t="s">
        <v>24</v>
      </c>
      <c r="G26" s="10"/>
      <c r="H26" s="2">
        <v>0</v>
      </c>
    </row>
    <row r="27" spans="1:11" x14ac:dyDescent="0.3">
      <c r="F27" s="10" t="s">
        <v>25</v>
      </c>
      <c r="G27" s="10"/>
      <c r="H27" s="2">
        <v>0</v>
      </c>
    </row>
    <row r="29" spans="1:11" x14ac:dyDescent="0.3">
      <c r="B29"/>
    </row>
    <row r="30" spans="1:11" x14ac:dyDescent="0.3">
      <c r="B30"/>
    </row>
    <row r="31" spans="1:11" x14ac:dyDescent="0.3">
      <c r="B31"/>
    </row>
  </sheetData>
  <mergeCells count="4">
    <mergeCell ref="A1:K1"/>
    <mergeCell ref="A24:B24"/>
    <mergeCell ref="F26:G26"/>
    <mergeCell ref="F27:G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2018-19</vt:lpstr>
      <vt:lpstr>2019-20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amcollegenaac@gmail.com</dc:creator>
  <cp:lastModifiedBy>amcollegenaac@gmail.com</cp:lastModifiedBy>
  <cp:lastPrinted>2024-06-01T11:08:16Z</cp:lastPrinted>
  <dcterms:created xsi:type="dcterms:W3CDTF">2023-04-15T22:47:24Z</dcterms:created>
  <dcterms:modified xsi:type="dcterms:W3CDTF">2024-06-01T11:09:01Z</dcterms:modified>
</cp:coreProperties>
</file>